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05,12,24" sheetId="1" r:id="rId1"/>
    <sheet name="соц" sheetId="3" r:id="rId2"/>
    <sheet name="льготники " sheetId="22" r:id="rId3"/>
  </sheets>
  <calcPr calcId="162913"/>
</workbook>
</file>

<file path=xl/calcChain.xml><?xml version="1.0" encoding="utf-8"?>
<calcChain xmlns="http://schemas.openxmlformats.org/spreadsheetml/2006/main">
  <c r="E16" i="1" l="1"/>
  <c r="F16" i="1"/>
  <c r="J16" i="1"/>
  <c r="I16" i="1"/>
  <c r="H16" i="1"/>
  <c r="G16" i="1"/>
  <c r="E23" i="22" l="1"/>
  <c r="J16" i="3" l="1"/>
  <c r="E16" i="3" l="1"/>
  <c r="E15" i="22"/>
  <c r="E24" i="1" l="1"/>
  <c r="G16" i="3" l="1"/>
  <c r="G23" i="22"/>
  <c r="G15" i="22"/>
  <c r="G24" i="1"/>
  <c r="F15" i="22" l="1"/>
  <c r="F16" i="3"/>
  <c r="J15" i="22"/>
  <c r="I15" i="22"/>
  <c r="H15" i="22"/>
  <c r="I16" i="3"/>
  <c r="H16" i="3"/>
  <c r="J31" i="22" l="1"/>
  <c r="I31" i="22"/>
  <c r="H31" i="22"/>
  <c r="F31" i="22"/>
  <c r="J23" i="22"/>
  <c r="I23" i="22"/>
  <c r="H23" i="22"/>
  <c r="F23" i="22"/>
  <c r="J27" i="3" l="1"/>
  <c r="I27" i="3"/>
  <c r="H27" i="3"/>
  <c r="F27" i="3"/>
  <c r="J24" i="1"/>
  <c r="I24" i="1"/>
  <c r="H24" i="1"/>
  <c r="F24" i="1" l="1"/>
  <c r="J32" i="1" l="1"/>
  <c r="I32" i="1"/>
  <c r="H32" i="1"/>
  <c r="F32" i="1"/>
</calcChain>
</file>

<file path=xl/sharedStrings.xml><?xml version="1.0" encoding="utf-8"?>
<sst xmlns="http://schemas.openxmlformats.org/spreadsheetml/2006/main" count="188" uniqueCount="75">
  <si>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</si>
  <si>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</si>
  <si>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</si>
  <si>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</si>
  <si>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</si>
  <si>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</si>
  <si>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</si>
  <si>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</si>
  <si>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</si>
  <si>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</si>
  <si>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</si>
  <si>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</si>
  <si>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</si>
  <si>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</si>
  <si>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</si>
  <si>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</si>
  <si>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</si>
  <si>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</si>
  <si>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</si>
  <si>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</si>
  <si>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</si>
  <si>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</si>
  <si>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</si>
  <si>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</si>
  <si>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</si>
  <si>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</si>
  <si>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</si>
  <si>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</si>
  <si>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</si>
  <si>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</si>
  <si>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</si>
  <si>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</si>
  <si>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</si>
  <si>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</si>
  <si>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</si>
  <si>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</si>
  <si>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</si>
  <si>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</si>
  <si>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302/2004</t>
  </si>
  <si>
    <t>Каша вязкая овсяная молочная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</si>
  <si>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</si>
  <si>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</si>
  <si>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</si>
  <si>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</si>
  <si>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</si>
  <si>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Зав. производством                  _______________Мартынова С.Н.</t>
  </si>
  <si>
    <t>Бухгалтер                                   ______________Иванова О.И.</t>
  </si>
  <si>
    <t xml:space="preserve"> </t>
  </si>
  <si>
    <t xml:space="preserve">                                 Согласовано                                                                                  </t>
  </si>
  <si>
    <t>692/2004</t>
  </si>
  <si>
    <t>Кофейный напиток</t>
  </si>
  <si>
    <t>Напиток апельсиновый</t>
  </si>
  <si>
    <t>390/2004</t>
  </si>
  <si>
    <t>фрукт</t>
  </si>
  <si>
    <t>338/2015</t>
  </si>
  <si>
    <t>Фрукты свежие (яблоко)</t>
  </si>
  <si>
    <t>гор. Блюдо</t>
  </si>
  <si>
    <t>15/2015</t>
  </si>
  <si>
    <t>Сыр твердый (порциями)</t>
  </si>
  <si>
    <t>75/2022</t>
  </si>
  <si>
    <t>Суп из овощей</t>
  </si>
  <si>
    <t>ттк/2024</t>
  </si>
  <si>
    <r>
      <t xml:space="preserve">Котлета рыбная 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</si>
  <si>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>14/2015</t>
  </si>
  <si>
    <t>Масло сливочное (порциями)</t>
  </si>
  <si>
    <t>510/2004</t>
  </si>
  <si>
    <t>Каша вязкая перловая</t>
  </si>
  <si>
    <t xml:space="preserve">Директор ООО «КСП»                        </t>
  </si>
  <si>
    <t>ООО «Комбинат студенческого питания»</t>
  </si>
  <si>
    <r>
      <t xml:space="preserve">Котлета "Дружба" с соусом (60/30)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</si>
  <si>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 xml:space="preserve">Директор МБОУ «СШ № 9                                              </t>
  </si>
  <si>
    <t>для столовой школы № 9 на 05 декабря  2024 года</t>
  </si>
  <si>
    <t xml:space="preserve">Директор МБОУ «СШ № 9»                                                     </t>
  </si>
  <si>
    <t>для столовой школы № 9  на 05 декабря  2024 года</t>
  </si>
  <si>
    <t xml:space="preserve">              Директор МБОУ «СШ № 9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</si>
</sst>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9" fillId="0" borderId="0" xfId="0" applyFont="1" applyAlignment="1">
      <alignment horizontal="left"/>
    </xf>
    <xf numFmtId="2" fontId="3" fillId="4" borderId="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M14" sqref="M14"/>
    </sheetView>
  </sheetViews>
  <sheetFormatPr defaultColWidth="8.7109375" defaultRowHeight="15" x14ac:dyDescent="0.25"/>
  <cols>
    <col min="1" max="1" width="10.42578125" style="4" customWidth="1"/>
    <col min="2" max="2" width="9.5703125" style="4" customWidth="1"/>
    <col min="3" max="3" width="7.5703125" style="4" customWidth="1"/>
    <col min="4" max="4" width="23.85546875" style="4" customWidth="1"/>
    <col min="5" max="5" width="7" style="4" customWidth="1"/>
    <col min="6" max="6" width="9" style="4" customWidth="1"/>
    <col min="7" max="7" width="8.7109375" style="4" customWidth="1"/>
    <col min="8" max="9" width="6.7109375" style="4" customWidth="1"/>
    <col min="10" max="10" width="9.28515625" style="4" customWidth="1"/>
    <col min="11" max="16384" width="8.7109375" style="4"/>
  </cols>
  <sheetData>
    <row r="1" spans="1:10" ht="13.5" customHeight="1" x14ac:dyDescent="0.25">
      <c r="B1" s="67" t="s">
        <v>8</v>
      </c>
      <c r="C1" s="67"/>
      <c r="D1" s="67"/>
      <c r="E1" s="67"/>
      <c r="F1" s="67"/>
      <c r="G1" s="69" t="s">
        <v>9</v>
      </c>
      <c r="H1" s="69"/>
      <c r="I1" s="69"/>
      <c r="J1" s="69"/>
    </row>
    <row r="2" spans="1:10" ht="13.5" customHeight="1" x14ac:dyDescent="0.25">
      <c r="B2" s="67" t="s">
        <v>70</v>
      </c>
      <c r="C2" s="67"/>
      <c r="D2" s="67"/>
      <c r="E2" s="67"/>
      <c r="F2" s="67"/>
      <c r="G2" s="61" t="s">
        <v>67</v>
      </c>
      <c r="H2" s="61"/>
      <c r="I2" s="61"/>
      <c r="J2" s="61"/>
    </row>
    <row r="3" spans="1:10" ht="14.1" customHeight="1" x14ac:dyDescent="0.25">
      <c r="D3" s="67"/>
      <c r="E3" s="67"/>
      <c r="F3" s="3"/>
      <c r="G3" s="69" t="s">
        <v>10</v>
      </c>
      <c r="H3" s="69"/>
      <c r="I3" s="69"/>
      <c r="J3" s="69"/>
    </row>
    <row r="4" spans="1:10" ht="15.6" customHeight="1" x14ac:dyDescent="0.25">
      <c r="B4" s="68" t="s">
        <v>68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70" t="s">
        <v>71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D8" s="1"/>
      <c r="I8" s="29" t="s">
        <v>25</v>
      </c>
      <c r="J8" s="30">
        <v>4</v>
      </c>
    </row>
    <row r="9" spans="1:10" ht="18.75" x14ac:dyDescent="0.25">
      <c r="A9" s="75" t="s">
        <v>26</v>
      </c>
      <c r="B9" s="75"/>
      <c r="C9" s="75"/>
      <c r="D9" s="75"/>
      <c r="E9" s="75"/>
      <c r="F9" s="75"/>
      <c r="G9" s="75"/>
      <c r="H9" s="75"/>
      <c r="I9" s="76"/>
      <c r="J9" s="76"/>
    </row>
    <row r="10" spans="1:10" ht="37.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30" customHeight="1" x14ac:dyDescent="0.25">
      <c r="A11" s="77" t="s">
        <v>23</v>
      </c>
      <c r="B11" s="32"/>
      <c r="C11" s="23" t="s">
        <v>57</v>
      </c>
      <c r="D11" s="38" t="s">
        <v>58</v>
      </c>
      <c r="E11" s="33">
        <v>20</v>
      </c>
      <c r="F11" s="43">
        <v>19.399999999999999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0" ht="28.5" customHeight="1" x14ac:dyDescent="0.25">
      <c r="A12" s="72"/>
      <c r="B12" s="32" t="s">
        <v>56</v>
      </c>
      <c r="C12" s="23" t="s">
        <v>38</v>
      </c>
      <c r="D12" s="38" t="s">
        <v>39</v>
      </c>
      <c r="E12" s="33">
        <v>240</v>
      </c>
      <c r="F12" s="43">
        <v>36.700000000000003</v>
      </c>
      <c r="G12" s="6">
        <v>326.99</v>
      </c>
      <c r="H12" s="6">
        <v>9.98</v>
      </c>
      <c r="I12" s="6">
        <v>12.75</v>
      </c>
      <c r="J12" s="6">
        <v>43.08</v>
      </c>
    </row>
    <row r="13" spans="1:10" ht="19.5" customHeight="1" x14ac:dyDescent="0.25">
      <c r="A13" s="72"/>
      <c r="B13" s="32" t="s">
        <v>30</v>
      </c>
      <c r="C13" s="23" t="s">
        <v>49</v>
      </c>
      <c r="D13" s="38" t="s">
        <v>50</v>
      </c>
      <c r="E13" s="33">
        <v>200</v>
      </c>
      <c r="F13" s="43">
        <v>12.433</v>
      </c>
      <c r="G13" s="6">
        <v>88.65</v>
      </c>
      <c r="H13" s="6">
        <v>1.5</v>
      </c>
      <c r="I13" s="6">
        <v>1.05</v>
      </c>
      <c r="J13" s="6">
        <v>18.3</v>
      </c>
    </row>
    <row r="14" spans="1:10" ht="17.45" customHeight="1" x14ac:dyDescent="0.25">
      <c r="A14" s="72"/>
      <c r="B14" s="32" t="s">
        <v>31</v>
      </c>
      <c r="C14" s="23" t="s">
        <v>14</v>
      </c>
      <c r="D14" s="38" t="s">
        <v>24</v>
      </c>
      <c r="E14" s="33">
        <v>20</v>
      </c>
      <c r="F14" s="43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17.45" customHeight="1" x14ac:dyDescent="0.25">
      <c r="A15" s="72"/>
      <c r="B15" s="32" t="s">
        <v>31</v>
      </c>
      <c r="C15" s="23" t="s">
        <v>14</v>
      </c>
      <c r="D15" s="38" t="s">
        <v>7</v>
      </c>
      <c r="E15" s="33">
        <v>20</v>
      </c>
      <c r="F15" s="43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0" ht="18.75" x14ac:dyDescent="0.25">
      <c r="A16" s="73"/>
      <c r="B16" s="31"/>
      <c r="C16" s="23"/>
      <c r="D16" s="7" t="s">
        <v>6</v>
      </c>
      <c r="E16" s="36">
        <f t="shared" ref="E16:J16" si="0">SUM(E11:E15)</f>
        <v>500</v>
      </c>
      <c r="F16" s="64">
        <f t="shared" si="0"/>
        <v>72.013000000000005</v>
      </c>
      <c r="G16" s="42">
        <f t="shared" si="0"/>
        <v>565.54</v>
      </c>
      <c r="H16" s="42">
        <f t="shared" si="0"/>
        <v>18.670000000000002</v>
      </c>
      <c r="I16" s="42">
        <f t="shared" si="0"/>
        <v>19.37</v>
      </c>
      <c r="J16" s="42">
        <f t="shared" si="0"/>
        <v>79.14</v>
      </c>
    </row>
    <row r="17" spans="1:10" s="22" customFormat="1" ht="23.25" customHeight="1" x14ac:dyDescent="0.25">
      <c r="A17" s="74" t="s">
        <v>36</v>
      </c>
      <c r="B17" s="74"/>
      <c r="C17" s="74"/>
      <c r="D17" s="74"/>
      <c r="E17" s="74"/>
      <c r="F17" s="74"/>
      <c r="G17" s="74"/>
      <c r="H17" s="74"/>
      <c r="I17" s="21"/>
      <c r="J17" s="21"/>
    </row>
    <row r="18" spans="1:10" ht="21" customHeight="1" x14ac:dyDescent="0.25">
      <c r="A18" s="72" t="s">
        <v>29</v>
      </c>
      <c r="B18" s="32" t="s">
        <v>32</v>
      </c>
      <c r="C18" s="24" t="s">
        <v>59</v>
      </c>
      <c r="D18" s="40" t="s">
        <v>60</v>
      </c>
      <c r="E18" s="34">
        <v>250</v>
      </c>
      <c r="F18" s="43">
        <v>12.84</v>
      </c>
      <c r="G18" s="9">
        <v>119.2</v>
      </c>
      <c r="H18" s="9">
        <v>3.8</v>
      </c>
      <c r="I18" s="9">
        <v>6</v>
      </c>
      <c r="J18" s="9">
        <v>12.5</v>
      </c>
    </row>
    <row r="19" spans="1:10" ht="51.75" customHeight="1" x14ac:dyDescent="0.25">
      <c r="A19" s="72"/>
      <c r="B19" s="32" t="s">
        <v>33</v>
      </c>
      <c r="C19" s="25" t="s">
        <v>52</v>
      </c>
      <c r="D19" s="40" t="s">
        <v>69</v>
      </c>
      <c r="E19" s="35">
        <v>90</v>
      </c>
      <c r="F19" s="39">
        <v>42.38</v>
      </c>
      <c r="G19" s="9">
        <v>210.4</v>
      </c>
      <c r="H19" s="9">
        <v>10.8</v>
      </c>
      <c r="I19" s="9">
        <v>11</v>
      </c>
      <c r="J19" s="9">
        <v>12.5</v>
      </c>
    </row>
    <row r="20" spans="1:10" x14ac:dyDescent="0.25">
      <c r="A20" s="72"/>
      <c r="B20" s="32" t="s">
        <v>34</v>
      </c>
      <c r="C20" s="23" t="s">
        <v>65</v>
      </c>
      <c r="D20" s="38" t="s">
        <v>66</v>
      </c>
      <c r="E20" s="33">
        <v>150</v>
      </c>
      <c r="F20" s="43">
        <v>9.58</v>
      </c>
      <c r="G20" s="6">
        <v>225.4</v>
      </c>
      <c r="H20" s="6">
        <v>5.35</v>
      </c>
      <c r="I20" s="6">
        <v>8</v>
      </c>
      <c r="J20" s="6">
        <v>33</v>
      </c>
    </row>
    <row r="21" spans="1:10" ht="26.25" customHeight="1" x14ac:dyDescent="0.25">
      <c r="A21" s="72"/>
      <c r="B21" s="32" t="s">
        <v>30</v>
      </c>
      <c r="C21" s="25" t="s">
        <v>61</v>
      </c>
      <c r="D21" s="40" t="s">
        <v>51</v>
      </c>
      <c r="E21" s="35">
        <v>200</v>
      </c>
      <c r="F21" s="43">
        <v>7.12</v>
      </c>
      <c r="G21" s="9">
        <v>110.9</v>
      </c>
      <c r="H21" s="9">
        <v>1.5</v>
      </c>
      <c r="I21" s="9">
        <v>1.7</v>
      </c>
      <c r="J21" s="9">
        <v>22.4</v>
      </c>
    </row>
    <row r="22" spans="1:10" ht="15.75" customHeight="1" x14ac:dyDescent="0.25">
      <c r="A22" s="72"/>
      <c r="B22" s="32" t="s">
        <v>31</v>
      </c>
      <c r="C22" s="26" t="s">
        <v>14</v>
      </c>
      <c r="D22" s="38" t="s">
        <v>24</v>
      </c>
      <c r="E22" s="36">
        <v>20</v>
      </c>
      <c r="F22" s="39">
        <v>2.31</v>
      </c>
      <c r="G22" s="9">
        <v>47.88</v>
      </c>
      <c r="H22" s="9">
        <v>1.77</v>
      </c>
      <c r="I22" s="9">
        <v>0.16</v>
      </c>
      <c r="J22" s="9">
        <v>9.84</v>
      </c>
    </row>
    <row r="23" spans="1:10" x14ac:dyDescent="0.25">
      <c r="A23" s="72"/>
      <c r="B23" s="32" t="s">
        <v>31</v>
      </c>
      <c r="C23" s="26" t="s">
        <v>14</v>
      </c>
      <c r="D23" s="38" t="s">
        <v>7</v>
      </c>
      <c r="E23" s="36">
        <v>30</v>
      </c>
      <c r="F23" s="39">
        <v>1.76</v>
      </c>
      <c r="G23" s="9">
        <v>58.68</v>
      </c>
      <c r="H23" s="9">
        <v>1.98</v>
      </c>
      <c r="I23" s="9">
        <v>0.36</v>
      </c>
      <c r="J23" s="9">
        <v>11.88</v>
      </c>
    </row>
    <row r="24" spans="1:10" ht="18.75" x14ac:dyDescent="0.25">
      <c r="A24" s="73"/>
      <c r="B24" s="31"/>
      <c r="C24" s="26"/>
      <c r="D24" s="7" t="s">
        <v>6</v>
      </c>
      <c r="E24" s="36">
        <f t="shared" ref="E24:J24" si="1">SUM(E18:E23)</f>
        <v>740</v>
      </c>
      <c r="F24" s="64">
        <f t="shared" si="1"/>
        <v>75.990000000000009</v>
      </c>
      <c r="G24" s="41">
        <f t="shared" si="1"/>
        <v>772.45999999999992</v>
      </c>
      <c r="H24" s="41">
        <f t="shared" si="1"/>
        <v>25.200000000000003</v>
      </c>
      <c r="I24" s="41">
        <f t="shared" si="1"/>
        <v>27.22</v>
      </c>
      <c r="J24" s="41">
        <f t="shared" si="1"/>
        <v>102.12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1" t="s">
        <v>15</v>
      </c>
      <c r="B26" s="28"/>
      <c r="C26" s="62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1"/>
      <c r="B27" s="28"/>
      <c r="C27" s="62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1"/>
      <c r="B28" s="28"/>
      <c r="C28" s="62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1"/>
      <c r="B29" s="28"/>
      <c r="C29" s="62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1"/>
      <c r="B30" s="28"/>
      <c r="C30" s="62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1"/>
      <c r="B31" s="28"/>
      <c r="C31" s="62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1"/>
      <c r="B32" s="28"/>
      <c r="C32" s="62"/>
      <c r="D32" s="7" t="s">
        <v>6</v>
      </c>
      <c r="E32" s="11"/>
      <c r="F32" s="20">
        <f>SUM(F26:F31)</f>
        <v>0</v>
      </c>
      <c r="G32" s="20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15.75" x14ac:dyDescent="0.25">
      <c r="D34" s="27" t="s">
        <v>45</v>
      </c>
    </row>
    <row r="35" spans="4:4" ht="15.75" x14ac:dyDescent="0.25">
      <c r="D35" s="27" t="s">
        <v>46</v>
      </c>
    </row>
    <row r="36" spans="4:4" ht="15.75" x14ac:dyDescent="0.25">
      <c r="D36" s="27" t="s">
        <v>37</v>
      </c>
    </row>
  </sheetData>
  <mergeCells count="13">
    <mergeCell ref="B6:J6"/>
    <mergeCell ref="B5:J5"/>
    <mergeCell ref="A26:A32"/>
    <mergeCell ref="D3:E3"/>
    <mergeCell ref="A18:A24"/>
    <mergeCell ref="A17:H17"/>
    <mergeCell ref="A9:J9"/>
    <mergeCell ref="A11:A16"/>
    <mergeCell ref="B1:F1"/>
    <mergeCell ref="B2:F2"/>
    <mergeCell ref="B4:J4"/>
    <mergeCell ref="G1:J1"/>
    <mergeCell ref="G3:J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J7" sqref="J7"/>
    </sheetView>
  </sheetViews>
  <sheetFormatPr defaultColWidth="8.7109375" defaultRowHeight="15" x14ac:dyDescent="0.25"/>
  <cols>
    <col min="1" max="1" width="7.7109375" style="4" customWidth="1"/>
    <col min="2" max="2" width="8.5703125" style="4" customWidth="1"/>
    <col min="3" max="3" width="8.42578125" style="4" customWidth="1"/>
    <col min="4" max="4" width="20.140625" style="4" customWidth="1"/>
    <col min="5" max="5" width="7" style="4" customWidth="1"/>
    <col min="6" max="7" width="8.28515625" style="4" customWidth="1"/>
    <col min="8" max="8" width="5.5703125" style="4" customWidth="1"/>
    <col min="9" max="9" width="6.7109375" style="4" customWidth="1"/>
    <col min="10" max="10" width="8.7109375" style="4" customWidth="1"/>
    <col min="11" max="16384" width="8.7109375" style="4"/>
  </cols>
  <sheetData>
    <row r="1" spans="1:13" ht="13.5" customHeight="1" x14ac:dyDescent="0.25">
      <c r="B1" s="67" t="s">
        <v>8</v>
      </c>
      <c r="C1" s="67"/>
      <c r="D1" s="67"/>
      <c r="E1" s="67"/>
      <c r="F1" s="67"/>
      <c r="G1" s="69" t="s">
        <v>9</v>
      </c>
      <c r="H1" s="69"/>
      <c r="I1" s="69"/>
      <c r="J1" s="69"/>
    </row>
    <row r="2" spans="1:13" ht="13.5" customHeight="1" x14ac:dyDescent="0.25">
      <c r="B2" s="67" t="s">
        <v>72</v>
      </c>
      <c r="C2" s="67"/>
      <c r="D2" s="67"/>
      <c r="E2" s="67"/>
      <c r="F2" s="67"/>
      <c r="G2" s="61" t="s">
        <v>67</v>
      </c>
      <c r="H2" s="61"/>
      <c r="I2" s="61"/>
      <c r="J2" s="61"/>
    </row>
    <row r="3" spans="1:13" ht="14.1" customHeight="1" x14ac:dyDescent="0.25">
      <c r="B3" s="67"/>
      <c r="C3" s="67"/>
      <c r="D3" s="67"/>
      <c r="E3" s="67"/>
      <c r="F3" s="67"/>
      <c r="G3" s="69" t="s">
        <v>10</v>
      </c>
      <c r="H3" s="69"/>
      <c r="I3" s="69"/>
      <c r="J3" s="69"/>
    </row>
    <row r="4" spans="1:13" ht="15.6" customHeight="1" x14ac:dyDescent="0.25">
      <c r="B4" s="68" t="s">
        <v>68</v>
      </c>
      <c r="C4" s="68"/>
      <c r="D4" s="68"/>
      <c r="E4" s="68"/>
      <c r="F4" s="68"/>
      <c r="G4" s="68"/>
      <c r="H4" s="68"/>
      <c r="I4" s="68"/>
      <c r="J4" s="68"/>
    </row>
    <row r="5" spans="1:13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3" ht="18.75" x14ac:dyDescent="0.25">
      <c r="B6" s="70" t="s">
        <v>73</v>
      </c>
      <c r="C6" s="70"/>
      <c r="D6" s="70"/>
      <c r="E6" s="70"/>
      <c r="F6" s="70"/>
      <c r="G6" s="70"/>
      <c r="H6" s="70"/>
      <c r="I6" s="70"/>
      <c r="J6" s="70"/>
    </row>
    <row r="8" spans="1:13" ht="23.25" customHeight="1" x14ac:dyDescent="0.25">
      <c r="D8" s="45"/>
      <c r="I8" s="29" t="s">
        <v>25</v>
      </c>
      <c r="J8" s="30">
        <v>4</v>
      </c>
    </row>
    <row r="9" spans="1:13" ht="18.75" x14ac:dyDescent="0.25">
      <c r="A9" s="75" t="s">
        <v>44</v>
      </c>
      <c r="B9" s="75"/>
      <c r="C9" s="75"/>
      <c r="D9" s="75"/>
      <c r="E9" s="75"/>
      <c r="F9" s="75"/>
      <c r="G9" s="75"/>
      <c r="H9" s="75"/>
      <c r="I9" s="76"/>
      <c r="J9" s="76"/>
    </row>
    <row r="10" spans="1:13" ht="37.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3" ht="30" customHeight="1" x14ac:dyDescent="0.25">
      <c r="A11" s="79" t="s">
        <v>23</v>
      </c>
      <c r="B11" s="55" t="s">
        <v>53</v>
      </c>
      <c r="C11" s="23" t="s">
        <v>54</v>
      </c>
      <c r="D11" s="38" t="s">
        <v>55</v>
      </c>
      <c r="E11" s="33">
        <v>100</v>
      </c>
      <c r="F11" s="43">
        <v>15.5</v>
      </c>
      <c r="G11" s="6">
        <v>89.6</v>
      </c>
      <c r="H11" s="57">
        <v>3.4</v>
      </c>
      <c r="I11" s="57">
        <v>2</v>
      </c>
      <c r="J11" s="6">
        <v>14.5</v>
      </c>
    </row>
    <row r="12" spans="1:13" ht="32.25" customHeight="1" x14ac:dyDescent="0.25">
      <c r="A12" s="80"/>
      <c r="B12" s="55" t="s">
        <v>28</v>
      </c>
      <c r="C12" s="23" t="s">
        <v>38</v>
      </c>
      <c r="D12" s="38" t="s">
        <v>39</v>
      </c>
      <c r="E12" s="33">
        <v>220</v>
      </c>
      <c r="F12" s="43">
        <v>32.33</v>
      </c>
      <c r="G12" s="6">
        <v>308</v>
      </c>
      <c r="H12" s="57">
        <v>9.5500000000000007</v>
      </c>
      <c r="I12" s="57">
        <v>12.2</v>
      </c>
      <c r="J12" s="6">
        <v>40</v>
      </c>
    </row>
    <row r="13" spans="1:13" ht="30" customHeight="1" x14ac:dyDescent="0.25">
      <c r="A13" s="80"/>
      <c r="B13" s="55"/>
      <c r="C13" s="26" t="s">
        <v>63</v>
      </c>
      <c r="D13" s="38" t="s">
        <v>64</v>
      </c>
      <c r="E13" s="36">
        <v>10</v>
      </c>
      <c r="F13" s="43">
        <v>15.67</v>
      </c>
      <c r="G13" s="6">
        <v>65.52</v>
      </c>
      <c r="H13" s="57">
        <v>0.08</v>
      </c>
      <c r="I13" s="57">
        <v>7.2</v>
      </c>
      <c r="J13" s="6">
        <v>0.1</v>
      </c>
    </row>
    <row r="14" spans="1:13" ht="19.5" customHeight="1" x14ac:dyDescent="0.25">
      <c r="A14" s="80"/>
      <c r="B14" s="55" t="s">
        <v>30</v>
      </c>
      <c r="C14" s="25" t="s">
        <v>43</v>
      </c>
      <c r="D14" s="40" t="s">
        <v>42</v>
      </c>
      <c r="E14" s="35">
        <v>200</v>
      </c>
      <c r="F14" s="56">
        <v>3.03</v>
      </c>
      <c r="G14" s="9">
        <v>60.46</v>
      </c>
      <c r="H14" s="9">
        <v>7.0000000000000007E-2</v>
      </c>
      <c r="I14" s="9">
        <v>0.02</v>
      </c>
      <c r="J14" s="9">
        <v>15</v>
      </c>
    </row>
    <row r="15" spans="1:13" ht="17.45" customHeight="1" x14ac:dyDescent="0.25">
      <c r="A15" s="80"/>
      <c r="B15" s="55" t="s">
        <v>31</v>
      </c>
      <c r="C15" s="26" t="s">
        <v>14</v>
      </c>
      <c r="D15" s="38" t="s">
        <v>24</v>
      </c>
      <c r="E15" s="36">
        <v>30</v>
      </c>
      <c r="F15" s="39">
        <v>3.47</v>
      </c>
      <c r="G15" s="9">
        <v>71.84</v>
      </c>
      <c r="H15" s="9">
        <v>2.66</v>
      </c>
      <c r="I15" s="9">
        <v>0.24</v>
      </c>
      <c r="J15" s="9">
        <v>14.76</v>
      </c>
    </row>
    <row r="16" spans="1:13" ht="15.75" x14ac:dyDescent="0.25">
      <c r="A16" s="81"/>
      <c r="B16" s="31"/>
      <c r="C16" s="23"/>
      <c r="D16" s="7" t="s">
        <v>6</v>
      </c>
      <c r="E16" s="37">
        <f t="shared" ref="E16:I16" si="0">SUM(E11:E15)</f>
        <v>560</v>
      </c>
      <c r="F16" s="65">
        <f t="shared" si="0"/>
        <v>70</v>
      </c>
      <c r="G16" s="42">
        <f t="shared" si="0"/>
        <v>595.42000000000007</v>
      </c>
      <c r="H16" s="60">
        <f t="shared" si="0"/>
        <v>15.760000000000002</v>
      </c>
      <c r="I16" s="60">
        <f t="shared" si="0"/>
        <v>21.659999999999997</v>
      </c>
      <c r="J16" s="42">
        <f>SUM(J11:J15)</f>
        <v>84.36</v>
      </c>
      <c r="M16" s="4" t="s">
        <v>47</v>
      </c>
    </row>
    <row r="17" spans="1:10" s="22" customFormat="1" ht="23.25" customHeight="1" x14ac:dyDescent="0.25">
      <c r="A17" s="74"/>
      <c r="B17" s="74"/>
      <c r="C17" s="74"/>
      <c r="D17" s="74"/>
      <c r="E17" s="74"/>
      <c r="F17" s="74"/>
      <c r="G17" s="74"/>
      <c r="H17" s="74"/>
      <c r="I17" s="21"/>
      <c r="J17" s="21"/>
    </row>
    <row r="18" spans="1:10" ht="32.450000000000003" hidden="1" customHeight="1" x14ac:dyDescent="0.25">
      <c r="A18" s="78"/>
      <c r="B18" s="46"/>
      <c r="C18" s="46"/>
      <c r="D18" s="47"/>
      <c r="E18" s="48"/>
      <c r="F18" s="49"/>
      <c r="G18" s="49"/>
      <c r="H18" s="50"/>
      <c r="I18" s="50"/>
      <c r="J18" s="50"/>
    </row>
    <row r="19" spans="1:10" ht="20.25" hidden="1" x14ac:dyDescent="0.25">
      <c r="A19" s="78"/>
      <c r="B19" s="52"/>
      <c r="C19" s="52"/>
      <c r="D19" s="53"/>
      <c r="E19" s="51"/>
      <c r="F19" s="54"/>
      <c r="G19" s="54"/>
      <c r="H19" s="21"/>
      <c r="I19" s="21"/>
      <c r="J19" s="21"/>
    </row>
    <row r="20" spans="1:10" ht="10.5" customHeight="1" x14ac:dyDescent="0.25">
      <c r="D20" s="12"/>
      <c r="E20" s="12"/>
      <c r="F20" s="12"/>
      <c r="G20" s="12"/>
      <c r="H20" s="13"/>
      <c r="I20" s="13"/>
      <c r="J20" s="13"/>
    </row>
    <row r="21" spans="1:10" ht="30" hidden="1" customHeight="1" x14ac:dyDescent="0.25">
      <c r="A21" s="71" t="s">
        <v>15</v>
      </c>
      <c r="B21" s="44"/>
      <c r="C21" s="62"/>
      <c r="D21" s="8" t="s">
        <v>16</v>
      </c>
      <c r="E21" s="15">
        <v>30</v>
      </c>
      <c r="F21" s="18"/>
      <c r="G21" s="18"/>
      <c r="H21" s="9">
        <v>0.24</v>
      </c>
      <c r="I21" s="9">
        <v>0</v>
      </c>
      <c r="J21" s="9">
        <v>0.84</v>
      </c>
    </row>
    <row r="22" spans="1:10" ht="32.450000000000003" hidden="1" customHeight="1" x14ac:dyDescent="0.25">
      <c r="A22" s="71"/>
      <c r="B22" s="44"/>
      <c r="C22" s="62"/>
      <c r="D22" s="8" t="s">
        <v>17</v>
      </c>
      <c r="E22" s="15" t="s">
        <v>18</v>
      </c>
      <c r="F22" s="18"/>
      <c r="G22" s="18"/>
      <c r="H22" s="9">
        <v>1.76</v>
      </c>
      <c r="I22" s="9">
        <v>4.08</v>
      </c>
      <c r="J22" s="9">
        <v>13.92</v>
      </c>
    </row>
    <row r="23" spans="1:10" ht="47.25" hidden="1" x14ac:dyDescent="0.25">
      <c r="A23" s="71"/>
      <c r="B23" s="44"/>
      <c r="C23" s="62"/>
      <c r="D23" s="8" t="s">
        <v>19</v>
      </c>
      <c r="E23" s="16" t="s">
        <v>20</v>
      </c>
      <c r="F23" s="18"/>
      <c r="G23" s="18"/>
      <c r="H23" s="9">
        <v>11.78</v>
      </c>
      <c r="I23" s="9">
        <v>9.11</v>
      </c>
      <c r="J23" s="9">
        <v>14.9</v>
      </c>
    </row>
    <row r="24" spans="1:10" ht="18.75" hidden="1" x14ac:dyDescent="0.25">
      <c r="A24" s="71"/>
      <c r="B24" s="44"/>
      <c r="C24" s="62"/>
      <c r="D24" s="8" t="s">
        <v>21</v>
      </c>
      <c r="E24" s="16">
        <v>100</v>
      </c>
      <c r="F24" s="18"/>
      <c r="G24" s="18"/>
      <c r="H24" s="9">
        <v>2.5</v>
      </c>
      <c r="I24" s="9">
        <v>2.73</v>
      </c>
      <c r="J24" s="9">
        <v>22.87</v>
      </c>
    </row>
    <row r="25" spans="1:10" ht="31.5" hidden="1" customHeight="1" x14ac:dyDescent="0.25">
      <c r="A25" s="71"/>
      <c r="B25" s="44"/>
      <c r="C25" s="62"/>
      <c r="D25" s="8" t="s">
        <v>22</v>
      </c>
      <c r="E25" s="16">
        <v>200</v>
      </c>
      <c r="F25" s="18"/>
      <c r="G25" s="18"/>
      <c r="H25" s="9">
        <v>0.21</v>
      </c>
      <c r="I25" s="9">
        <v>0.21</v>
      </c>
      <c r="J25" s="9">
        <v>27.9</v>
      </c>
    </row>
    <row r="26" spans="1:10" ht="18.75" hidden="1" x14ac:dyDescent="0.25">
      <c r="A26" s="71"/>
      <c r="B26" s="44"/>
      <c r="C26" s="62"/>
      <c r="D26" s="7" t="s">
        <v>7</v>
      </c>
      <c r="E26" s="17">
        <v>30</v>
      </c>
      <c r="F26" s="19"/>
      <c r="G26" s="19"/>
      <c r="H26" s="9">
        <v>1.98</v>
      </c>
      <c r="I26" s="9">
        <v>0.36</v>
      </c>
      <c r="J26" s="9">
        <v>11.88</v>
      </c>
    </row>
    <row r="27" spans="1:10" ht="20.25" hidden="1" x14ac:dyDescent="0.25">
      <c r="A27" s="71"/>
      <c r="B27" s="44"/>
      <c r="C27" s="62"/>
      <c r="D27" s="7" t="s">
        <v>6</v>
      </c>
      <c r="E27" s="11"/>
      <c r="F27" s="20">
        <f>SUM(F21:F26)</f>
        <v>0</v>
      </c>
      <c r="G27" s="20"/>
      <c r="H27" s="10">
        <f t="shared" ref="H27" si="1">SUM(H21:H26)</f>
        <v>18.470000000000002</v>
      </c>
      <c r="I27" s="10">
        <f>SUM(I21:I26)</f>
        <v>16.489999999999998</v>
      </c>
      <c r="J27" s="10">
        <f>SUM(J21:J26)</f>
        <v>92.31</v>
      </c>
    </row>
    <row r="28" spans="1:10" ht="15.75" x14ac:dyDescent="0.25">
      <c r="D28" s="2"/>
    </row>
    <row r="29" spans="1:10" ht="15.75" x14ac:dyDescent="0.25">
      <c r="D29" s="27" t="s">
        <v>45</v>
      </c>
    </row>
    <row r="30" spans="1:10" ht="15.75" x14ac:dyDescent="0.25">
      <c r="D30" s="27" t="s">
        <v>46</v>
      </c>
    </row>
    <row r="31" spans="1:10" ht="15.75" x14ac:dyDescent="0.25">
      <c r="D31" s="27" t="s">
        <v>37</v>
      </c>
    </row>
  </sheetData>
  <mergeCells count="13">
    <mergeCell ref="B4:J4"/>
    <mergeCell ref="B5:J5"/>
    <mergeCell ref="B6:J6"/>
    <mergeCell ref="B1:F1"/>
    <mergeCell ref="B2:F2"/>
    <mergeCell ref="B3:F3"/>
    <mergeCell ref="G1:J1"/>
    <mergeCell ref="G3:J3"/>
    <mergeCell ref="A18:A19"/>
    <mergeCell ref="A21:A27"/>
    <mergeCell ref="A9:J9"/>
    <mergeCell ref="A17:H17"/>
    <mergeCell ref="A11:A16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L11" sqref="L11"/>
    </sheetView>
  </sheetViews>
  <sheetFormatPr defaultColWidth="8.7109375" defaultRowHeight="15" x14ac:dyDescent="0.25"/>
  <cols>
    <col min="1" max="1" width="7.28515625" style="4" customWidth="1"/>
    <col min="2" max="2" width="8.42578125" style="4" customWidth="1"/>
    <col min="3" max="3" width="7.28515625" style="4" customWidth="1"/>
    <col min="4" max="4" width="22.42578125" style="4" customWidth="1"/>
    <col min="5" max="5" width="8" style="4" customWidth="1"/>
    <col min="6" max="6" width="8.42578125" style="4" customWidth="1"/>
    <col min="7" max="7" width="8.85546875" style="4" customWidth="1"/>
    <col min="8" max="8" width="5.85546875" style="4" customWidth="1"/>
    <col min="9" max="9" width="6" style="4" customWidth="1"/>
    <col min="10" max="10" width="8.42578125" style="4" customWidth="1"/>
    <col min="11" max="16384" width="8.7109375" style="4"/>
  </cols>
  <sheetData>
    <row r="1" spans="1:10" ht="13.5" customHeight="1" x14ac:dyDescent="0.25">
      <c r="A1" s="82" t="s">
        <v>48</v>
      </c>
      <c r="B1" s="82"/>
      <c r="C1" s="82"/>
      <c r="D1" s="82"/>
      <c r="E1" s="82"/>
      <c r="F1" s="82"/>
      <c r="G1" s="69" t="s">
        <v>9</v>
      </c>
      <c r="H1" s="69"/>
      <c r="I1" s="69"/>
      <c r="J1" s="69"/>
    </row>
    <row r="2" spans="1:10" ht="13.5" customHeight="1" x14ac:dyDescent="0.25">
      <c r="A2" s="82" t="s">
        <v>74</v>
      </c>
      <c r="B2" s="82"/>
      <c r="C2" s="82"/>
      <c r="D2" s="82"/>
      <c r="E2" s="82"/>
      <c r="F2" s="82"/>
      <c r="G2" s="61" t="s">
        <v>67</v>
      </c>
      <c r="H2" s="61"/>
      <c r="I2" s="61"/>
      <c r="J2" s="61"/>
    </row>
    <row r="3" spans="1:10" ht="14.1" customHeight="1" x14ac:dyDescent="0.25">
      <c r="B3" s="67"/>
      <c r="C3" s="67"/>
      <c r="D3" s="67"/>
      <c r="E3" s="67"/>
      <c r="F3" s="3"/>
      <c r="G3" s="69" t="s">
        <v>10</v>
      </c>
      <c r="H3" s="69"/>
      <c r="I3" s="69"/>
      <c r="J3" s="69"/>
    </row>
    <row r="4" spans="1:10" ht="15.6" customHeight="1" x14ac:dyDescent="0.25">
      <c r="B4" s="68" t="s">
        <v>68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70" t="s">
        <v>71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D8" s="59"/>
      <c r="I8" s="29" t="s">
        <v>25</v>
      </c>
      <c r="J8" s="30">
        <v>4</v>
      </c>
    </row>
    <row r="9" spans="1:10" ht="18.75" x14ac:dyDescent="0.25">
      <c r="A9" s="75" t="s">
        <v>40</v>
      </c>
      <c r="B9" s="75"/>
      <c r="C9" s="75"/>
      <c r="D9" s="75"/>
      <c r="E9" s="75"/>
      <c r="F9" s="75"/>
      <c r="G9" s="75"/>
      <c r="H9" s="75"/>
      <c r="I9" s="76"/>
      <c r="J9" s="76"/>
    </row>
    <row r="10" spans="1:10" ht="37.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7.75" customHeight="1" x14ac:dyDescent="0.25">
      <c r="A11" s="79" t="s">
        <v>23</v>
      </c>
      <c r="B11" s="55" t="s">
        <v>53</v>
      </c>
      <c r="C11" s="23" t="s">
        <v>54</v>
      </c>
      <c r="D11" s="38" t="s">
        <v>55</v>
      </c>
      <c r="E11" s="33">
        <v>100</v>
      </c>
      <c r="F11" s="43">
        <v>15.5</v>
      </c>
      <c r="G11" s="6">
        <v>89.6</v>
      </c>
      <c r="H11" s="57">
        <v>3.4</v>
      </c>
      <c r="I11" s="57">
        <v>2</v>
      </c>
      <c r="J11" s="6">
        <v>14.5</v>
      </c>
    </row>
    <row r="12" spans="1:10" ht="29.25" customHeight="1" x14ac:dyDescent="0.25">
      <c r="A12" s="80"/>
      <c r="B12" s="55" t="s">
        <v>28</v>
      </c>
      <c r="C12" s="23" t="s">
        <v>38</v>
      </c>
      <c r="D12" s="38" t="s">
        <v>39</v>
      </c>
      <c r="E12" s="33">
        <v>220</v>
      </c>
      <c r="F12" s="43">
        <v>28</v>
      </c>
      <c r="G12" s="6">
        <v>308</v>
      </c>
      <c r="H12" s="57">
        <v>9.5500000000000007</v>
      </c>
      <c r="I12" s="57">
        <v>12.2</v>
      </c>
      <c r="J12" s="6">
        <v>40</v>
      </c>
    </row>
    <row r="13" spans="1:10" ht="19.5" customHeight="1" x14ac:dyDescent="0.25">
      <c r="A13" s="80"/>
      <c r="B13" s="55" t="s">
        <v>30</v>
      </c>
      <c r="C13" s="25" t="s">
        <v>43</v>
      </c>
      <c r="D13" s="40" t="s">
        <v>42</v>
      </c>
      <c r="E13" s="35">
        <v>200</v>
      </c>
      <c r="F13" s="56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9.5" customHeight="1" x14ac:dyDescent="0.25">
      <c r="A14" s="80"/>
      <c r="B14" s="55" t="s">
        <v>31</v>
      </c>
      <c r="C14" s="26" t="s">
        <v>14</v>
      </c>
      <c r="D14" s="38" t="s">
        <v>24</v>
      </c>
      <c r="E14" s="36">
        <v>30</v>
      </c>
      <c r="F14" s="39">
        <v>3.47</v>
      </c>
      <c r="G14" s="9">
        <v>71.84</v>
      </c>
      <c r="H14" s="9">
        <v>2.66</v>
      </c>
      <c r="I14" s="9">
        <v>0.24</v>
      </c>
      <c r="J14" s="9">
        <v>14.76</v>
      </c>
    </row>
    <row r="15" spans="1:10" ht="18.75" x14ac:dyDescent="0.25">
      <c r="A15" s="81"/>
      <c r="B15" s="31"/>
      <c r="C15" s="23"/>
      <c r="D15" s="7" t="s">
        <v>6</v>
      </c>
      <c r="E15" s="37">
        <f t="shared" ref="E15:J15" si="0">SUM(E11:E14)</f>
        <v>550</v>
      </c>
      <c r="F15" s="64">
        <f t="shared" si="0"/>
        <v>50</v>
      </c>
      <c r="G15" s="42">
        <f t="shared" si="0"/>
        <v>529.9</v>
      </c>
      <c r="H15" s="60">
        <f t="shared" si="0"/>
        <v>15.680000000000001</v>
      </c>
      <c r="I15" s="60">
        <f t="shared" si="0"/>
        <v>14.459999999999999</v>
      </c>
      <c r="J15" s="42">
        <f t="shared" si="0"/>
        <v>84.26</v>
      </c>
    </row>
    <row r="16" spans="1:10" s="22" customFormat="1" ht="23.25" customHeight="1" x14ac:dyDescent="0.25">
      <c r="A16" s="74" t="s">
        <v>41</v>
      </c>
      <c r="B16" s="74"/>
      <c r="C16" s="74"/>
      <c r="D16" s="74"/>
      <c r="E16" s="74"/>
      <c r="F16" s="74"/>
      <c r="G16" s="74"/>
      <c r="H16" s="74"/>
      <c r="I16" s="21"/>
      <c r="J16" s="21"/>
    </row>
    <row r="17" spans="1:10" ht="21.75" customHeight="1" x14ac:dyDescent="0.25">
      <c r="A17" s="72" t="s">
        <v>29</v>
      </c>
      <c r="B17" s="32" t="s">
        <v>32</v>
      </c>
      <c r="C17" s="24" t="s">
        <v>59</v>
      </c>
      <c r="D17" s="40" t="s">
        <v>60</v>
      </c>
      <c r="E17" s="34">
        <v>250</v>
      </c>
      <c r="F17" s="56">
        <v>12.84</v>
      </c>
      <c r="G17" s="9">
        <v>119.2</v>
      </c>
      <c r="H17" s="9">
        <v>3.8</v>
      </c>
      <c r="I17" s="9">
        <v>6</v>
      </c>
      <c r="J17" s="9">
        <v>12.5</v>
      </c>
    </row>
    <row r="18" spans="1:10" ht="51.75" customHeight="1" x14ac:dyDescent="0.25">
      <c r="A18" s="72"/>
      <c r="B18" s="32" t="s">
        <v>33</v>
      </c>
      <c r="C18" s="25" t="s">
        <v>52</v>
      </c>
      <c r="D18" s="40" t="s">
        <v>62</v>
      </c>
      <c r="E18" s="35">
        <v>100</v>
      </c>
      <c r="F18" s="43">
        <v>29.5</v>
      </c>
      <c r="G18" s="9">
        <v>214.73</v>
      </c>
      <c r="H18" s="9">
        <v>12</v>
      </c>
      <c r="I18" s="9">
        <v>11.8</v>
      </c>
      <c r="J18" s="9">
        <v>13.12</v>
      </c>
    </row>
    <row r="19" spans="1:10" ht="28.5" x14ac:dyDescent="0.25">
      <c r="A19" s="72"/>
      <c r="B19" s="32" t="s">
        <v>34</v>
      </c>
      <c r="C19" s="23" t="s">
        <v>65</v>
      </c>
      <c r="D19" s="38" t="s">
        <v>66</v>
      </c>
      <c r="E19" s="33">
        <v>200</v>
      </c>
      <c r="F19" s="43">
        <v>12.7</v>
      </c>
      <c r="G19" s="6">
        <v>309.82</v>
      </c>
      <c r="H19" s="6">
        <v>7.13</v>
      </c>
      <c r="I19" s="6">
        <v>11.7</v>
      </c>
      <c r="J19" s="6">
        <v>44</v>
      </c>
    </row>
    <row r="20" spans="1:10" ht="28.5" x14ac:dyDescent="0.25">
      <c r="A20" s="72"/>
      <c r="B20" s="32" t="s">
        <v>30</v>
      </c>
      <c r="C20" s="25" t="s">
        <v>61</v>
      </c>
      <c r="D20" s="40" t="s">
        <v>51</v>
      </c>
      <c r="E20" s="35">
        <v>200</v>
      </c>
      <c r="F20" s="43">
        <v>7.12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6.5" customHeight="1" x14ac:dyDescent="0.25">
      <c r="A21" s="72"/>
      <c r="B21" s="55" t="s">
        <v>31</v>
      </c>
      <c r="C21" s="23" t="s">
        <v>14</v>
      </c>
      <c r="D21" s="38" t="s">
        <v>24</v>
      </c>
      <c r="E21" s="33">
        <v>30</v>
      </c>
      <c r="F21" s="43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x14ac:dyDescent="0.25">
      <c r="A22" s="72"/>
      <c r="B22" s="32" t="s">
        <v>31</v>
      </c>
      <c r="C22" s="26" t="s">
        <v>14</v>
      </c>
      <c r="D22" s="38" t="s">
        <v>7</v>
      </c>
      <c r="E22" s="36">
        <v>40</v>
      </c>
      <c r="F22" s="4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3"/>
      <c r="B23" s="31"/>
      <c r="C23" s="26"/>
      <c r="D23" s="7" t="s">
        <v>6</v>
      </c>
      <c r="E23" s="66">
        <f t="shared" ref="E23:J23" si="1">SUM(E17:E22)</f>
        <v>820</v>
      </c>
      <c r="F23" s="64">
        <f t="shared" si="1"/>
        <v>67.970000000000013</v>
      </c>
      <c r="G23" s="41">
        <f t="shared" si="1"/>
        <v>904.73</v>
      </c>
      <c r="H23" s="41">
        <f t="shared" si="1"/>
        <v>29.73</v>
      </c>
      <c r="I23" s="41">
        <f t="shared" si="1"/>
        <v>31.919999999999998</v>
      </c>
      <c r="J23" s="41">
        <f t="shared" si="1"/>
        <v>122.62000000000002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1" t="s">
        <v>15</v>
      </c>
      <c r="B25" s="58"/>
      <c r="C25" s="62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1"/>
      <c r="B26" s="58"/>
      <c r="C26" s="62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1"/>
      <c r="B27" s="58"/>
      <c r="C27" s="62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1"/>
      <c r="B28" s="58"/>
      <c r="C28" s="62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1"/>
      <c r="B29" s="58"/>
      <c r="C29" s="62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1"/>
      <c r="B30" s="58"/>
      <c r="C30" s="62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1"/>
      <c r="B31" s="58"/>
      <c r="C31" s="62"/>
      <c r="D31" s="7" t="s">
        <v>6</v>
      </c>
      <c r="E31" s="11"/>
      <c r="F31" s="20">
        <f>SUM(F25:F30)</f>
        <v>0</v>
      </c>
      <c r="G31" s="20"/>
      <c r="H31" s="10">
        <f t="shared" ref="H31" si="2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2:11" ht="15" customHeight="1" x14ac:dyDescent="0.25">
      <c r="B33" s="83" t="s">
        <v>45</v>
      </c>
      <c r="C33" s="83"/>
      <c r="D33" s="83"/>
      <c r="E33" s="83"/>
      <c r="F33" s="83"/>
      <c r="G33" s="83"/>
      <c r="H33" s="83"/>
      <c r="I33" s="83"/>
      <c r="J33" s="83"/>
      <c r="K33" s="83"/>
    </row>
    <row r="34" spans="2:11" ht="15" customHeight="1" x14ac:dyDescent="0.25">
      <c r="B34" s="83" t="s">
        <v>46</v>
      </c>
      <c r="C34" s="83"/>
      <c r="D34" s="83"/>
      <c r="E34" s="83"/>
      <c r="F34" s="83"/>
      <c r="G34" s="83"/>
      <c r="H34" s="83"/>
      <c r="I34" s="83"/>
      <c r="J34" s="83"/>
      <c r="K34" s="63"/>
    </row>
    <row r="35" spans="2:11" ht="15" customHeight="1" x14ac:dyDescent="0.25">
      <c r="B35" s="83" t="s">
        <v>37</v>
      </c>
      <c r="C35" s="83"/>
      <c r="D35" s="83"/>
      <c r="E35" s="83"/>
      <c r="F35" s="83"/>
      <c r="G35" s="83"/>
      <c r="H35" s="83"/>
      <c r="I35" s="83"/>
      <c r="J35" s="83"/>
      <c r="K35" s="63"/>
    </row>
  </sheetData>
  <mergeCells count="16">
    <mergeCell ref="B33:K33"/>
    <mergeCell ref="B34:J34"/>
    <mergeCell ref="B35:J35"/>
    <mergeCell ref="B6:J6"/>
    <mergeCell ref="A17:A23"/>
    <mergeCell ref="A25:A31"/>
    <mergeCell ref="A1:F1"/>
    <mergeCell ref="A2:F2"/>
    <mergeCell ref="A9:J9"/>
    <mergeCell ref="A16:H16"/>
    <mergeCell ref="A11:A15"/>
    <mergeCell ref="B3:E3"/>
    <mergeCell ref="B4:J4"/>
    <mergeCell ref="B5:J5"/>
    <mergeCell ref="G1:J1"/>
    <mergeCell ref="G3:J3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05,12,24</vt:lpstr>
      <vt:lpstr>соц</vt:lpstr>
      <vt:lpstr>льготники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2024-12-04T07:00:15Z</dcterms:modified>
</cp:coreProperties>
</file>